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<sst xmlns="http://schemas.openxmlformats.org/spreadsheetml/2006/main" count="477" uniqueCount="408">
  <si>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</si>
  <si>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</si>
  <si>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</si>
  <si>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</si>
  <si>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</si>
  <si>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</si>
  <si>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</si>
  <si>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</si>
  <si>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</si>
  <si>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</si>
  <si>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</si>
  <si>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</si>
  <si>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</si>
  <si>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</si>
  <si>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</si>
  <si>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</si>
  <si>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</si>
  <si>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</si>
  <si>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</si>
  <si>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</si>
  <si>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</si>
  <si>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</si>
  <si>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</si>
  <si>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</si>
  <si>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</si>
  <si>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</si>
  <si>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</si>
  <si>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</si>
  <si>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</si>
  <si>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</si>
  <si>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</si>
  <si>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</si>
  <si>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</si>
  <si>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</si>
  <si>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</si>
  <si>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</si>
  <si>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</si>
  <si>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</si>
  <si>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</si>
  <si>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</si>
  <si>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</si>
  <si>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</si>
  <si>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</si>
  <si>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</si>
  <si>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</si>
  <si>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</si>
  <si>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</si>
  <si>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</si>
  <si>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</si>
  <si>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</si>
  <si>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</si>
  <si>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</si>
  <si>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</si>
  <si>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</si>
  <si>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</si>
  <si>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</si>
  <si>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</si>
  <si>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</si>
  <si>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</si>
  <si>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</si>
  <si>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</si>
  <si>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</si>
  <si>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</si>
  <si>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</si>
  <si>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</si>
  <si>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</si>
  <si>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</si>
  <si>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</si>
  <si>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</si>
  <si>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</si>
  <si>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</si>
  <si>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</si>
  <si>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</si>
  <si>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</si>
  <si>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</si>
  <si>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</si>
  <si>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</si>
  <si>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</si>
  <si>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</si>
  <si>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</si>
  <si>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</si>
  <si>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</si>
  <si>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</si>
  <si>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</si>
  <si>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</si>
  <si>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</si>
  <si>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</si>
  <si>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</si>
  <si>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</si>
  <si>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</si>
  <si>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</si>
  <si>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</si>
  <si>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</si>
  <si>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</si>
  <si>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</si>
  <si>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</si>
  <si>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</si>
  <si>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</si>
  <si>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</si>
  <si>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</si>
  <si>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</si>
  <si>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</si>
  <si>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</si>
  <si>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</si>
  <si>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</si>
  <si>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</si>
  <si>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</si>
  <si>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</si>
  <si>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</si>
  <si>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</si>
  <si>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</si>
  <si>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</si>
  <si>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</si>
  <si>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</si>
  <si>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</si>
  <si>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</si>
  <si>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</si>
  <si>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</si>
  <si>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</si>
  <si>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</si>
  <si>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</si>
  <si>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</si>
  <si>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</si>
  <si>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</si>
  <si>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</si>
  <si>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</si>
  <si>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</si>
  <si>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</si>
  <si>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</si>
  <si>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</si>
  <si>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</si>
  <si>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</si>
  <si>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</si>
  <si>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</si>
  <si>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</si>
  <si>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</si>
  <si>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</si>
  <si>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</si>
  <si>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</si>
  <si>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</si>
  <si>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</si>
  <si>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</si>
  <si>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</si>
  <si>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</si>
  <si>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</si>
  <si>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</si>
  <si>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</si>
  <si>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</si>
  <si>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</si>
  <si>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</si>
  <si>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</si>
  <si>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</si>
  <si>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</si>
  <si>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</si>
  <si>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</si>
  <si>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</si>
  <si>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</si>
  <si>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</si>
  <si>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</si>
  <si>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</si>
  <si>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</si>
  <si>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</si>
  <si>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</si>
  <si>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</si>
  <si>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</si>
  <si>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</si>
  <si>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</si>
  <si>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</si>
  <si>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</si>
  <si>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</si>
  <si>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</si>
  <si>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</si>
  <si>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</si>
  <si>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</si>
  <si>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</si>
  <si>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</si>
  <si>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</si>
  <si>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</si>
  <si>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</si>
  <si>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</si>
  <si>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</si>
  <si>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</si>
  <si>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</si>
  <si>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</si>
  <si>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</si>
  <si>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</si>
  <si>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</si>
  <si>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</si>
  <si>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</si>
  <si>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</si>
  <si>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</si>
  <si>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</si>
  <si>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</si>
  <si>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</si>
  <si>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</si>
  <si>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</si>
  <si>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</si>
  <si>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</si>
  <si>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</si>
  <si>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</si>
  <si>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</si>
  <si>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</si>
  <si>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</si>
  <si>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</si>
  <si>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</si>
  <si>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</si>
  <si>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</si>
  <si>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</si>
  <si>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</si>
  <si>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</si>
  <si>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</si>
  <si>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</si>
  <si>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</si>
  <si>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</si>
  <si>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</si>
  <si>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</si>
  <si>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</si>
  <si>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</si>
  <si>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</si>
  <si>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</si>
  <si>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</si>
  <si>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</si>
  <si>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</si>
  <si>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</si>
  <si>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</si>
  <si>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</si>
  <si>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</si>
  <si>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</si>
  <si>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</si>
  <si>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</si>
  <si>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</si>
  <si>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</si>
  <si>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</si>
  <si>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</si>
  <si>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</si>
  <si>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</si>
  <si>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</si>
  <si>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</si>
  <si>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</si>
  <si>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</si>
  <si>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</si>
  <si>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</si>
  <si>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</si>
  <si>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</si>
  <si>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</si>
  <si>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</si>
  <si>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</si>
  <si>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</si>
  <si>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</si>
  <si>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</si>
  <si>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</si>
  <si>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</si>
  <si>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</si>
  <si>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</si>
  <si>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</si>
  <si>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</si>
  <si>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</si>
  <si>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</si>
  <si>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</si>
  <si>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</si>
  <si>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</si>
  <si>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</si>
  <si>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</si>
  <si>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</si>
  <si>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</si>
  <si>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</si>
  <si>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</si>
  <si>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</si>
  <si>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</si>
  <si>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</si>
  <si>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</si>
  <si>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</si>
  <si>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</si>
  <si>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</si>
  <si>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</si>
  <si>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</si>
  <si>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</si>
  <si>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</si>
  <si>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</si>
  <si>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</si>
  <si>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</si>
  <si>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</si>
  <si>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</si>
  <si>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</si>
  <si>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</si>
  <si>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</si>
  <si>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</si>
  <si>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</si>
  <si>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</si>
  <si>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</si>
  <si>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</si>
  <si>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</si>
  <si>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</si>
  <si>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</si>
  <si>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</si>
  <si>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</si>
  <si>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</si>
  <si>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</si>
  <si>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</si>
  <si>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</si>
  <si>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</si>
  <si>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</si>
  <si>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</si>
  <si>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</si>
  <si>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</si>
  <si>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</si>
  <si>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</si>
  <si>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</si>
  <si>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</si>
  <si>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</si>
  <si>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</si>
  <si>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</si>
  <si>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</si>
  <si>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</si>
  <si>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</si>
  <si>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</si>
  <si>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</si>
  <si>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</si>
  <si>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</si>
  <si>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</si>
  <si>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</si>
  <si>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</si>
  <si>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</si>
  <si>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</si>
  <si>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</si>
  <si>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</si>
  <si>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</si>
  <si>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</si>
  <si>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</si>
  <si>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</si>
  <si>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</si>
  <si>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</si>
  <si>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</si>
  <si>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</si>
  <si>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</si>
  <si>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</si>
  <si>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</si>
  <si>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</si>
  <si>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</si>
  <si>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</si>
  <si>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</si>
  <si>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</si>
  <si>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</si>
  <si>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</si>
  <si>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</si>
  <si>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</si>
  <si>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</si>
  <si>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</si>
  <si>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</si>
  <si>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</si>
  <si>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</si>
  <si>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</si>
  <si>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</si>
  <si>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Комінтернівський районний суд Одеської області</t>
  </si>
  <si>
    <t>67500. Одеська область.смт. Доброслав</t>
  </si>
  <si>
    <t xml:space="preserve">вул. Центральна. 81 </t>
  </si>
  <si>
    <t>вул. Першотравнева. 51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</si>
  <si>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</si>
  <si>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</si>
  <si>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</si>
  <si>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</si>
  <si>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</si>
  <si>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</si>
  <si>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</si>
  <si>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</si>
  <si>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</si>
  <si>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</si>
  <si>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</si>
  <si>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</si>
  <si>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</si>
  <si>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</si>
  <si>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</si>
  <si>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</si>
  <si>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</si>
  <si>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</si>
  <si>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</si>
  <si>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</si>
  <si>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</si>
  <si>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</si>
  <si>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</si>
  <si>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</si>
  <si>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</si>
  <si>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</si>
  <si>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</si>
  <si>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</si>
  <si>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</si>
  <si>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</si>
  <si>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</si>
  <si>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</si>
  <si>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</si>
  <si>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</si>
  <si>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</si>
  <si>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</si>
  <si>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</si>
  <si>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</si>
  <si>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</si>
  <si>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</si>
  <si>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</si>
  <si>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</si>
  <si>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</si>
  <si>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</si>
  <si>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</si>
  <si>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</si>
  <si>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П.В. Добров</t>
  </si>
  <si>
    <t>А.В. Акімова</t>
  </si>
  <si>
    <t xml:space="preserve">(048 55) 4 03 50 </t>
  </si>
  <si>
    <t>inbox@km.od.court.gov.ua</t>
  </si>
  <si>
    <t>9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</si>
</sst>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&amp;LDC212B5D&amp;C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14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0</v>
      </c>
      <c r="H7" s="186"/>
      <c r="I7" s="186">
        <f>'розділ 2'!O66</f>
        <v>12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15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0</v>
      </c>
      <c r="H14" s="187">
        <f t="shared" si="0"/>
        <v>0</v>
      </c>
      <c r="I14" s="187">
        <f t="shared" si="0"/>
        <v>13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&amp;LDC212B5D&amp;CФорма № 1, Підрозділ: Комінтернівський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10</v>
      </c>
      <c r="E25" s="189"/>
      <c r="F25" s="189">
        <v>11</v>
      </c>
      <c r="G25" s="189"/>
      <c r="H25" s="189">
        <v>2</v>
      </c>
      <c r="I25" s="189"/>
      <c r="J25" s="189">
        <v>1</v>
      </c>
      <c r="K25" s="189"/>
      <c r="L25" s="189">
        <v>1</v>
      </c>
      <c r="M25" s="189"/>
      <c r="N25" s="189"/>
      <c r="O25" s="189">
        <v>8</v>
      </c>
      <c r="P25" s="189">
        <v>9</v>
      </c>
      <c r="Q25" s="189"/>
      <c r="R25" s="189"/>
      <c r="S25" s="189"/>
      <c r="T25" s="190"/>
      <c r="U25" s="190">
        <v>1</v>
      </c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7</v>
      </c>
      <c r="E26" s="189"/>
      <c r="F26" s="189">
        <v>8</v>
      </c>
      <c r="G26" s="189"/>
      <c r="H26" s="189">
        <v>2</v>
      </c>
      <c r="I26" s="189"/>
      <c r="J26" s="189">
        <v>1</v>
      </c>
      <c r="K26" s="189"/>
      <c r="L26" s="189">
        <v>1</v>
      </c>
      <c r="M26" s="189"/>
      <c r="N26" s="189"/>
      <c r="O26" s="189">
        <v>5</v>
      </c>
      <c r="P26" s="189">
        <v>6</v>
      </c>
      <c r="Q26" s="189"/>
      <c r="R26" s="189"/>
      <c r="S26" s="189"/>
      <c r="T26" s="190"/>
      <c r="U26" s="190">
        <v>1</v>
      </c>
      <c r="V26" s="190"/>
      <c r="W26" s="190">
        <v>1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2</v>
      </c>
      <c r="E27" s="189"/>
      <c r="F27" s="189">
        <v>2</v>
      </c>
      <c r="G27" s="189"/>
      <c r="H27" s="189"/>
      <c r="I27" s="189"/>
      <c r="J27" s="189"/>
      <c r="K27" s="189"/>
      <c r="L27" s="189"/>
      <c r="M27" s="189"/>
      <c r="N27" s="189"/>
      <c r="O27" s="189">
        <v>2</v>
      </c>
      <c r="P27" s="189">
        <v>2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2</v>
      </c>
      <c r="E41" s="189"/>
      <c r="F41" s="189">
        <v>2</v>
      </c>
      <c r="G41" s="189"/>
      <c r="H41" s="189"/>
      <c r="I41" s="189"/>
      <c r="J41" s="189"/>
      <c r="K41" s="189"/>
      <c r="L41" s="189"/>
      <c r="M41" s="189"/>
      <c r="N41" s="189"/>
      <c r="O41" s="189">
        <v>2</v>
      </c>
      <c r="P41" s="189">
        <v>2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14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15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12</v>
      </c>
      <c r="P66" s="191">
        <f>P9+P10+P15+P18+P20+P25+P32+P35+P36+P40+P41+P44+P46+P51+P53+P55+P56+P62+P63+P64+P65</f>
        <v>13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>
        <v>1</v>
      </c>
      <c r="I67" s="189"/>
      <c r="J67" s="189">
        <v>1</v>
      </c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>
        <v>1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&amp;LDC212B5D&amp;CФорма № 1, Підрозділ: Комінтернівський 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12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&amp;LDC212B5D&amp;CФорма № 1, Підрозділ: Комінтернівський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&amp;LDC212B5D&amp;CФорма № 1, Підрозділ: Комінтернівський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&amp;LDC212B5D&amp;CФорма № 1, Підрозділ: Комінтернівський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&amp;LDC212B5D&amp;CФорма № 1, Підрозділ: Комінтернівський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&amp;LDC212B5D&amp;CФорма № 1, Підрозділ: Комінтернівський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2018-02-01T14:32:04Z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DC212B5D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